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E57F18BD-9E56-456A-A713-E66DB42227B6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24" i="1"/>
  <c r="E23" i="1"/>
  <c r="E24" i="1"/>
  <c r="E11" i="1"/>
  <c r="H11" i="1" s="1"/>
  <c r="E12" i="1"/>
  <c r="H12" i="1" s="1"/>
  <c r="G9" i="1"/>
  <c r="E25" i="1" l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0" i="1"/>
  <c r="H10" i="1" s="1"/>
  <c r="G21" i="1" l="1"/>
  <c r="G33" i="1" s="1"/>
  <c r="F21" i="1"/>
  <c r="D21" i="1"/>
  <c r="C21" i="1"/>
  <c r="F9" i="1"/>
  <c r="D9" i="1"/>
  <c r="C9" i="1"/>
  <c r="E9" i="1" l="1"/>
  <c r="C33" i="1"/>
  <c r="D33" i="1"/>
  <c r="F33" i="1"/>
  <c r="E21" i="1"/>
  <c r="H21" i="1" s="1"/>
  <c r="E33" i="1" l="1"/>
  <c r="H9" i="1"/>
  <c r="H33" i="1" s="1"/>
</calcChain>
</file>

<file path=xl/sharedStrings.xml><?xml version="1.0" encoding="utf-8"?>
<sst xmlns="http://schemas.openxmlformats.org/spreadsheetml/2006/main" count="38" uniqueCount="28">
  <si>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</si>
  <si>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</si>
  <si>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</si>
  <si>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</si>
  <si>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</si>
  <si>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</si>
  <si>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</si>
  <si>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</si>
  <si>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</si>
  <si>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</si>
  <si>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</si>
  <si>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</si>
  <si>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</si>
  <si>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</si>
  <si>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</si>
  <si>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</si>
  <si>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Muncipio de Chihuahua</t>
  </si>
  <si>
    <t>Del 01 de enero al 31 de marzo de 2024 (b)</t>
  </si>
  <si>
    <t>PRESIDENCIA</t>
  </si>
  <si>
    <t>DIRECCION GENERAL</t>
  </si>
  <si>
    <t>DIRECCION ADMINISTRATIVA</t>
  </si>
  <si>
    <t>DIRECCION DE FORTALECIMIENTO FAMILIAR, SOCIAL Y COMUNITARIO</t>
  </si>
  <si>
    <t>DIRECCION DE PROTECCION FAMILIAR</t>
  </si>
  <si>
    <t>DIRECCION DE ASISTENCIA SOLIDARIA</t>
  </si>
  <si>
    <t>CEDEFAM Y C.C NORTE</t>
  </si>
  <si>
    <t>CEDEFAM Y C.C SUR</t>
  </si>
  <si>
    <t>KINDER DIF</t>
  </si>
  <si>
    <t>GRUTAS DE 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</si>
</sst>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8"/>
  <sheetViews>
    <sheetView tabSelected="1" zoomScale="90" zoomScaleNormal="90" workbookViewId="0">
      <selection activeCell="K25" sqref="K25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SUM(C10:C19)</f>
        <v>182942698.22</v>
      </c>
      <c r="D9" s="12">
        <f>SUM(D10:D19)</f>
        <v>57548593.900000006</v>
      </c>
      <c r="E9" s="16">
        <f>SUM(C9:D9)</f>
        <v>240491292.12</v>
      </c>
      <c r="F9" s="12">
        <f>SUM(F10:F19)</f>
        <v>47716083.729999997</v>
      </c>
      <c r="G9" s="12">
        <f>SUM(G10:G19)</f>
        <v>47087504.610000007</v>
      </c>
      <c r="H9" s="16">
        <f>SUM(E9-F9)</f>
        <v>192775208.39000002</v>
      </c>
    </row>
    <row r="10" spans="2:9" x14ac:dyDescent="0.2">
      <c r="B10" s="7" t="s">
        <v>18</v>
      </c>
      <c r="C10" s="8">
        <v>1271030</v>
      </c>
      <c r="D10" s="8">
        <v>2299</v>
      </c>
      <c r="E10" s="8">
        <f>SUM(C10:D10)</f>
        <v>1273329</v>
      </c>
      <c r="F10" s="8">
        <v>203680.52</v>
      </c>
      <c r="G10" s="8">
        <v>203680.52</v>
      </c>
      <c r="H10" s="8">
        <f>SUM(E10-F10)</f>
        <v>1069648.48</v>
      </c>
    </row>
    <row r="11" spans="2:9" x14ac:dyDescent="0.2">
      <c r="B11" s="7" t="s">
        <v>19</v>
      </c>
      <c r="C11" s="8">
        <v>22459700.100000001</v>
      </c>
      <c r="D11" s="8">
        <v>52202555.710000001</v>
      </c>
      <c r="E11" s="8">
        <f t="shared" ref="E11:E12" si="0">SUM(C11:D11)</f>
        <v>74662255.810000002</v>
      </c>
      <c r="F11" s="8">
        <v>22131727.739999998</v>
      </c>
      <c r="G11" s="8">
        <v>21936098.91</v>
      </c>
      <c r="H11" s="8">
        <f t="shared" ref="H11:H12" si="1">SUM(E11-F11)</f>
        <v>52530528.070000008</v>
      </c>
    </row>
    <row r="12" spans="2:9" x14ac:dyDescent="0.2">
      <c r="B12" s="7" t="s">
        <v>20</v>
      </c>
      <c r="C12" s="8">
        <v>23127249.850000001</v>
      </c>
      <c r="D12" s="8">
        <v>-928330.93</v>
      </c>
      <c r="E12" s="8">
        <f t="shared" si="0"/>
        <v>22198918.920000002</v>
      </c>
      <c r="F12" s="8">
        <v>3709042.33</v>
      </c>
      <c r="G12" s="8">
        <v>3705109.41</v>
      </c>
      <c r="H12" s="8">
        <f t="shared" si="1"/>
        <v>18489876.590000004</v>
      </c>
    </row>
    <row r="13" spans="2:9" ht="23.6" x14ac:dyDescent="0.2">
      <c r="B13" s="7" t="s">
        <v>21</v>
      </c>
      <c r="C13" s="8">
        <v>15014670</v>
      </c>
      <c r="D13" s="8">
        <v>-9057.91</v>
      </c>
      <c r="E13" s="8">
        <f t="shared" ref="E13:E19" si="2">SUM(C13:D13)</f>
        <v>15005612.09</v>
      </c>
      <c r="F13" s="8">
        <v>3484896.93</v>
      </c>
      <c r="G13" s="8">
        <v>3440552.33</v>
      </c>
      <c r="H13" s="8">
        <f t="shared" ref="H13:H19" si="3">SUM(E13-F13)</f>
        <v>11520715.16</v>
      </c>
    </row>
    <row r="14" spans="2:9" x14ac:dyDescent="0.2">
      <c r="B14" s="7" t="s">
        <v>22</v>
      </c>
      <c r="C14" s="8">
        <v>18169760.5</v>
      </c>
      <c r="D14" s="8">
        <v>3316760.9</v>
      </c>
      <c r="E14" s="8">
        <f t="shared" si="2"/>
        <v>21486521.399999999</v>
      </c>
      <c r="F14" s="8">
        <v>4115912.19</v>
      </c>
      <c r="G14" s="8">
        <v>4061294.2</v>
      </c>
      <c r="H14" s="8">
        <f t="shared" si="3"/>
        <v>17370609.209999997</v>
      </c>
    </row>
    <row r="15" spans="2:9" x14ac:dyDescent="0.2">
      <c r="B15" s="7" t="s">
        <v>23</v>
      </c>
      <c r="C15" s="8">
        <v>59536669.770000003</v>
      </c>
      <c r="D15" s="8">
        <v>2501967.4</v>
      </c>
      <c r="E15" s="8">
        <f t="shared" si="2"/>
        <v>62038637.170000002</v>
      </c>
      <c r="F15" s="8">
        <v>5915136.6200000001</v>
      </c>
      <c r="G15" s="8">
        <v>5877223.6200000001</v>
      </c>
      <c r="H15" s="8">
        <f t="shared" si="3"/>
        <v>56123500.550000004</v>
      </c>
    </row>
    <row r="16" spans="2:9" x14ac:dyDescent="0.2">
      <c r="B16" s="7" t="s">
        <v>24</v>
      </c>
      <c r="C16" s="8">
        <v>12978655</v>
      </c>
      <c r="D16" s="8">
        <v>135597.20000000001</v>
      </c>
      <c r="E16" s="8">
        <f t="shared" si="2"/>
        <v>13114252.199999999</v>
      </c>
      <c r="F16" s="8">
        <v>1823806.42</v>
      </c>
      <c r="G16" s="8">
        <v>1726918.51</v>
      </c>
      <c r="H16" s="8">
        <f t="shared" si="3"/>
        <v>11290445.779999999</v>
      </c>
    </row>
    <row r="17" spans="2:8" x14ac:dyDescent="0.2">
      <c r="B17" s="7" t="s">
        <v>25</v>
      </c>
      <c r="C17" s="8">
        <v>14248945</v>
      </c>
      <c r="D17" s="8">
        <v>150000</v>
      </c>
      <c r="E17" s="8">
        <f t="shared" si="2"/>
        <v>14398945</v>
      </c>
      <c r="F17" s="8">
        <v>2415182.4700000002</v>
      </c>
      <c r="G17" s="8">
        <v>2289565.1</v>
      </c>
      <c r="H17" s="8">
        <f t="shared" si="3"/>
        <v>11983762.529999999</v>
      </c>
    </row>
    <row r="18" spans="2:8" x14ac:dyDescent="0.2">
      <c r="B18" s="7" t="s">
        <v>26</v>
      </c>
      <c r="C18" s="8">
        <v>12419708</v>
      </c>
      <c r="D18" s="8">
        <v>191802.53</v>
      </c>
      <c r="E18" s="8">
        <f t="shared" si="2"/>
        <v>12611510.529999999</v>
      </c>
      <c r="F18" s="8">
        <v>3291304.42</v>
      </c>
      <c r="G18" s="8">
        <v>3221667.92</v>
      </c>
      <c r="H18" s="8">
        <f t="shared" si="3"/>
        <v>9320206.1099999994</v>
      </c>
    </row>
    <row r="19" spans="2:8" x14ac:dyDescent="0.2">
      <c r="B19" s="7" t="s">
        <v>27</v>
      </c>
      <c r="C19" s="8">
        <v>3716310</v>
      </c>
      <c r="D19" s="8">
        <v>-15000</v>
      </c>
      <c r="E19" s="8">
        <f t="shared" si="2"/>
        <v>3701310</v>
      </c>
      <c r="F19" s="8">
        <v>625394.09</v>
      </c>
      <c r="G19" s="8">
        <v>625394.09</v>
      </c>
      <c r="H19" s="8">
        <f t="shared" si="3"/>
        <v>3075915.91</v>
      </c>
    </row>
    <row r="20" spans="2:8" ht="11.95" customHeight="1" x14ac:dyDescent="0.2">
      <c r="B20" s="9"/>
      <c r="C20" s="10"/>
      <c r="D20" s="10"/>
      <c r="E20" s="10"/>
      <c r="F20" s="10"/>
      <c r="G20" s="10"/>
      <c r="H20" s="10"/>
    </row>
    <row r="21" spans="2:8" ht="25.55" customHeight="1" x14ac:dyDescent="0.2">
      <c r="B21" s="2" t="s">
        <v>13</v>
      </c>
      <c r="C21" s="13">
        <f>SUM(C22:C31)</f>
        <v>0</v>
      </c>
      <c r="D21" s="13">
        <f t="shared" ref="D21:F21" si="4">SUM(D22:D31)</f>
        <v>0</v>
      </c>
      <c r="E21" s="17">
        <f t="shared" ref="E21:E31" si="5">SUM(C21:D21)</f>
        <v>0</v>
      </c>
      <c r="F21" s="13">
        <f t="shared" si="4"/>
        <v>0</v>
      </c>
      <c r="G21" s="13">
        <f>SUM(G22:G31)</f>
        <v>0</v>
      </c>
      <c r="H21" s="17">
        <f>SUM(E21-F21)</f>
        <v>0</v>
      </c>
    </row>
    <row r="22" spans="2:8" x14ac:dyDescent="0.2">
      <c r="B22" s="7" t="s">
        <v>18</v>
      </c>
      <c r="C22" s="8">
        <v>0</v>
      </c>
      <c r="D22" s="8">
        <v>0</v>
      </c>
      <c r="E22" s="8">
        <f t="shared" si="5"/>
        <v>0</v>
      </c>
      <c r="F22" s="8">
        <v>0</v>
      </c>
      <c r="G22" s="8">
        <v>0</v>
      </c>
      <c r="H22" s="8">
        <f t="shared" ref="H22:H31" si="6">SUM(E22-F22)</f>
        <v>0</v>
      </c>
    </row>
    <row r="23" spans="2:8" x14ac:dyDescent="0.2">
      <c r="B23" s="7" t="s">
        <v>19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si="6"/>
        <v>0</v>
      </c>
    </row>
    <row r="24" spans="2:8" x14ac:dyDescent="0.2">
      <c r="B24" s="7" t="s">
        <v>20</v>
      </c>
      <c r="C24" s="8">
        <v>0</v>
      </c>
      <c r="D24" s="8">
        <v>0</v>
      </c>
      <c r="E24" s="8">
        <f t="shared" si="5"/>
        <v>0</v>
      </c>
      <c r="F24" s="8">
        <v>0</v>
      </c>
      <c r="G24" s="8">
        <v>0</v>
      </c>
      <c r="H24" s="8">
        <f t="shared" si="6"/>
        <v>0</v>
      </c>
    </row>
    <row r="25" spans="2:8" ht="23.6" x14ac:dyDescent="0.2">
      <c r="B25" s="7" t="s">
        <v>21</v>
      </c>
      <c r="C25" s="8">
        <v>0</v>
      </c>
      <c r="D25" s="8">
        <v>0</v>
      </c>
      <c r="E25" s="8">
        <f t="shared" si="5"/>
        <v>0</v>
      </c>
      <c r="F25" s="8">
        <v>0</v>
      </c>
      <c r="G25" s="8">
        <v>0</v>
      </c>
      <c r="H25" s="8">
        <f t="shared" si="6"/>
        <v>0</v>
      </c>
    </row>
    <row r="26" spans="2:8" x14ac:dyDescent="0.2">
      <c r="B26" s="7" t="s">
        <v>22</v>
      </c>
      <c r="C26" s="8">
        <v>0</v>
      </c>
      <c r="D26" s="8">
        <v>0</v>
      </c>
      <c r="E26" s="8">
        <f t="shared" si="5"/>
        <v>0</v>
      </c>
      <c r="F26" s="8">
        <v>0</v>
      </c>
      <c r="G26" s="8">
        <v>0</v>
      </c>
      <c r="H26" s="8">
        <f t="shared" si="6"/>
        <v>0</v>
      </c>
    </row>
    <row r="27" spans="2:8" x14ac:dyDescent="0.2">
      <c r="B27" s="7" t="s">
        <v>23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24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25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26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27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ht="11.95" customHeight="1" x14ac:dyDescent="0.2">
      <c r="B32" s="11"/>
      <c r="C32" s="10"/>
      <c r="D32" s="10"/>
      <c r="E32" s="10"/>
      <c r="F32" s="10"/>
      <c r="G32" s="10"/>
      <c r="H32" s="10"/>
    </row>
    <row r="33" spans="2:8" x14ac:dyDescent="0.2">
      <c r="B33" s="3" t="s">
        <v>14</v>
      </c>
      <c r="C33" s="4">
        <f>SUM(C9+C21)</f>
        <v>182942698.22</v>
      </c>
      <c r="D33" s="4">
        <f t="shared" ref="D33:H33" si="7">SUM(D9+D21)</f>
        <v>57548593.900000006</v>
      </c>
      <c r="E33" s="4">
        <f t="shared" si="7"/>
        <v>240491292.12</v>
      </c>
      <c r="F33" s="4">
        <f t="shared" si="7"/>
        <v>47716083.729999997</v>
      </c>
      <c r="G33" s="4">
        <f t="shared" si="7"/>
        <v>47087504.610000007</v>
      </c>
      <c r="H33" s="4">
        <f t="shared" si="7"/>
        <v>192775208.39000002</v>
      </c>
    </row>
    <row r="34" spans="2:8" ht="12.45" thickBot="1" x14ac:dyDescent="0.25">
      <c r="B34" s="5"/>
      <c r="C34" s="6"/>
      <c r="D34" s="6"/>
      <c r="E34" s="19"/>
      <c r="F34" s="6"/>
      <c r="G34" s="6"/>
      <c r="H34" s="6"/>
    </row>
    <row r="35" spans="2:8" s="20" customFormat="1" ht="11.3" customHeight="1" x14ac:dyDescent="0.2"/>
    <row r="36" spans="2:8" s="20" customFormat="1" x14ac:dyDescent="0.2"/>
    <row r="37" spans="2:8" s="20" customForma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>
      <c r="S101" s="20" t="s">
        <v>15</v>
      </c>
    </row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2024-04-24T20:54:26Z</cp:lastPrinted>
  <dcterms:created xsi:type="dcterms:W3CDTF">2020-01-08T21:44:09Z</dcterms:created>
  <dcterms:modified xsi:type="dcterms:W3CDTF">2024-04-24T20:56:19Z</dcterms:modified>
</cp:coreProperties>
</file>